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5000" windowHeight="71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F196" i="1"/>
  <c r="I196" i="1"/>
  <c r="G196" i="1"/>
</calcChain>
</file>

<file path=xl/sharedStrings.xml><?xml version="1.0" encoding="utf-8"?>
<sst xmlns="http://schemas.openxmlformats.org/spreadsheetml/2006/main" count="281" uniqueCount="86">
  <si>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</si>
  <si>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</si>
  <si>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</si>
  <si>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</si>
  <si>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</si>
  <si>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</si>
  <si>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</si>
  <si>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</si>
  <si>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</si>
  <si>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</si>
  <si>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</si>
  <si>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</si>
  <si>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</si>
  <si>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</si>
  <si>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</si>
  <si>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</si>
  <si>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</si>
  <si>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</si>
  <si>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</si>
  <si>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</si>
  <si>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</si>
  <si>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</si>
  <si>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</si>
  <si>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</si>
  <si>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</si>
  <si>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</si>
  <si>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</si>
  <si>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</si>
  <si>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</si>
  <si>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</si>
  <si>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</si>
  <si>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</si>
  <si>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</si>
  <si>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</si>
  <si>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</si>
  <si>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</si>
  <si>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</si>
  <si>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</si>
  <si>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</si>
  <si>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</si>
  <si>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Чай с сахаром</t>
  </si>
  <si>
    <t>Хлеб пшеничный</t>
  </si>
  <si>
    <t>Яблоко</t>
  </si>
  <si>
    <t>Полянская С.И.</t>
  </si>
  <si>
    <t>директор школы</t>
  </si>
  <si>
    <t>МОУ "ООШ с.Чапевка"</t>
  </si>
  <si>
    <t>Каша вязкая молочная</t>
  </si>
  <si>
    <t>54-9к</t>
  </si>
  <si>
    <t xml:space="preserve">Чай с сахаром </t>
  </si>
  <si>
    <t>54-2гн</t>
  </si>
  <si>
    <t>Пром.</t>
  </si>
  <si>
    <t>54-1з</t>
  </si>
  <si>
    <t xml:space="preserve">Каша жидкая молочная кукурузная </t>
  </si>
  <si>
    <t>Какао с молоком</t>
  </si>
  <si>
    <t xml:space="preserve">Хлеб пшеничный </t>
  </si>
  <si>
    <t>Груша</t>
  </si>
  <si>
    <t>54-1к</t>
  </si>
  <si>
    <t>54-21гн</t>
  </si>
  <si>
    <t>Масло сливочное (порциями)</t>
  </si>
  <si>
    <t>53-19з</t>
  </si>
  <si>
    <t xml:space="preserve">Каша вязкая молочная пшенная </t>
  </si>
  <si>
    <t>54-6к</t>
  </si>
  <si>
    <t xml:space="preserve">Чай с молоком и сахаром </t>
  </si>
  <si>
    <t>54-4гн</t>
  </si>
  <si>
    <t>Банан</t>
  </si>
  <si>
    <t>Запеканка из творога</t>
  </si>
  <si>
    <t>54-1т</t>
  </si>
  <si>
    <t>Апельсин</t>
  </si>
  <si>
    <t xml:space="preserve">Повидло яблочное </t>
  </si>
  <si>
    <t>54-21к</t>
  </si>
  <si>
    <t>Каша вязкая  молочная ячневая</t>
  </si>
  <si>
    <t>Чай с лимоном и сахаром</t>
  </si>
  <si>
    <t>54-3гн</t>
  </si>
  <si>
    <t>Мандарин</t>
  </si>
  <si>
    <t>Каша вязкая молочная пшеничная</t>
  </si>
  <si>
    <t>54-13к</t>
  </si>
  <si>
    <t>Кофейный напиток с молоком</t>
  </si>
  <si>
    <t>54-23гн</t>
  </si>
  <si>
    <t>Кашая вязкая и хлопьев овсяных "Геркулес"</t>
  </si>
  <si>
    <t>54-29к</t>
  </si>
  <si>
    <t>Каша жидкая молочная кукурузная</t>
  </si>
  <si>
    <t>Какао с молоком сгущенным</t>
  </si>
  <si>
    <t>54-22гн</t>
  </si>
  <si>
    <t>Повидло абрикосовое</t>
  </si>
  <si>
    <t>Каша молочная вязкая ячневая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</si>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</sst>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50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50</v>
      </c>
      <c r="L10" s="43"/>
    </row>
    <row r="11" spans="1:12" ht="15" x14ac:dyDescent="0.25">
      <c r="A11" s="23"/>
      <c r="B11" s="15"/>
      <c r="C11" s="11"/>
      <c r="D11" s="6"/>
      <c r="E11" s="42" t="s">
        <v>39</v>
      </c>
      <c r="F11" s="43">
        <v>15</v>
      </c>
      <c r="G11" s="43">
        <v>3.5</v>
      </c>
      <c r="H11" s="43">
        <v>4.4000000000000004</v>
      </c>
      <c r="I11" s="43">
        <v>0</v>
      </c>
      <c r="J11" s="43">
        <v>53.7</v>
      </c>
      <c r="K11" s="44" t="s">
        <v>51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16.100000000000001</v>
      </c>
      <c r="H13" s="19">
        <f t="shared" si="0"/>
        <v>16.5</v>
      </c>
      <c r="I13" s="19">
        <f t="shared" si="0"/>
        <v>72.599999999999994</v>
      </c>
      <c r="J13" s="19">
        <f t="shared" si="0"/>
        <v>503.2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16.100000000000001</v>
      </c>
      <c r="H24" s="32">
        <f t="shared" si="4"/>
        <v>16.5</v>
      </c>
      <c r="I24" s="32">
        <f t="shared" si="4"/>
        <v>72.599999999999994</v>
      </c>
      <c r="J24" s="32">
        <f t="shared" si="4"/>
        <v>503.2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250</v>
      </c>
      <c r="G25" s="40">
        <v>7.4</v>
      </c>
      <c r="H25" s="40">
        <v>7.3</v>
      </c>
      <c r="I25" s="40">
        <v>41.2</v>
      </c>
      <c r="J25" s="40">
        <v>259.8</v>
      </c>
      <c r="K25" s="41" t="s">
        <v>56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120</v>
      </c>
      <c r="G29" s="43">
        <v>0.5</v>
      </c>
      <c r="H29" s="43">
        <v>0.4</v>
      </c>
      <c r="I29" s="43">
        <v>12.4</v>
      </c>
      <c r="J29" s="43">
        <v>54.6</v>
      </c>
      <c r="K29" s="44" t="s">
        <v>50</v>
      </c>
      <c r="L29" s="43"/>
    </row>
    <row r="30" spans="1:12" ht="15" x14ac:dyDescent="0.25">
      <c r="A30" s="14"/>
      <c r="B30" s="15"/>
      <c r="C30" s="11"/>
      <c r="D30" s="6"/>
      <c r="E30" s="42" t="s">
        <v>58</v>
      </c>
      <c r="F30" s="43">
        <v>10</v>
      </c>
      <c r="G30" s="43">
        <v>0.1</v>
      </c>
      <c r="H30" s="43">
        <v>7.3</v>
      </c>
      <c r="I30" s="43">
        <v>0.1</v>
      </c>
      <c r="J30" s="43">
        <v>66.099999999999994</v>
      </c>
      <c r="K30" s="44" t="s">
        <v>59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16.100000000000001</v>
      </c>
      <c r="H32" s="19">
        <f t="shared" ref="H32" si="7">SUM(H25:H31)</f>
        <v>18.900000000000002</v>
      </c>
      <c r="I32" s="19">
        <f t="shared" ref="I32" si="8">SUM(I25:I31)</f>
        <v>88.300000000000011</v>
      </c>
      <c r="J32" s="19">
        <f t="shared" ref="J32:L32" si="9">SUM(J25:J31)</f>
        <v>586.40000000000009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625</v>
      </c>
      <c r="G43" s="32">
        <f t="shared" ref="G43" si="14">G32+G42</f>
        <v>16.100000000000001</v>
      </c>
      <c r="H43" s="32">
        <f t="shared" ref="H43" si="15">H32+H42</f>
        <v>18.900000000000002</v>
      </c>
      <c r="I43" s="32">
        <f t="shared" ref="I43" si="16">I32+I42</f>
        <v>88.300000000000011</v>
      </c>
      <c r="J43" s="32">
        <f t="shared" ref="J43:L43" si="17">J32+J42</f>
        <v>586.40000000000009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250</v>
      </c>
      <c r="G44" s="40">
        <v>10.4</v>
      </c>
      <c r="H44" s="40">
        <v>12.7</v>
      </c>
      <c r="I44" s="40">
        <v>47.1</v>
      </c>
      <c r="J44" s="40">
        <v>343.6</v>
      </c>
      <c r="K44" s="41" t="s">
        <v>61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50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50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16.899999999999999</v>
      </c>
      <c r="H51" s="19">
        <f t="shared" ref="H51" si="19">SUM(H44:H50)</f>
        <v>14.7</v>
      </c>
      <c r="I51" s="19">
        <f t="shared" ref="I51" si="20">SUM(I44:I50)</f>
        <v>98.800000000000011</v>
      </c>
      <c r="J51" s="19">
        <f t="shared" ref="J51:L51" si="21">SUM(J44:J50)</f>
        <v>594.5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595</v>
      </c>
      <c r="G62" s="32">
        <f t="shared" ref="G62" si="26">G51+G61</f>
        <v>16.899999999999999</v>
      </c>
      <c r="H62" s="32">
        <f t="shared" ref="H62" si="27">H51+H61</f>
        <v>14.7</v>
      </c>
      <c r="I62" s="32">
        <f t="shared" ref="I62" si="28">I51+I61</f>
        <v>98.800000000000011</v>
      </c>
      <c r="J62" s="32">
        <f t="shared" ref="J62:L62" si="29">J51+J61</f>
        <v>594.5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66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50</v>
      </c>
      <c r="L67" s="43"/>
    </row>
    <row r="68" spans="1:12" ht="15" x14ac:dyDescent="0.25">
      <c r="A68" s="23"/>
      <c r="B68" s="15"/>
      <c r="C68" s="11"/>
      <c r="D68" s="6"/>
      <c r="E68" s="42" t="s">
        <v>68</v>
      </c>
      <c r="F68" s="43">
        <v>10</v>
      </c>
      <c r="G68" s="43">
        <v>0</v>
      </c>
      <c r="H68" s="43">
        <v>0</v>
      </c>
      <c r="I68" s="43">
        <v>6.5</v>
      </c>
      <c r="J68" s="43">
        <v>26.2</v>
      </c>
      <c r="K68" s="44" t="s">
        <v>50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34.199999999999996</v>
      </c>
      <c r="H70" s="19">
        <f t="shared" ref="H70" si="31">SUM(H63:H69)</f>
        <v>11.299999999999999</v>
      </c>
      <c r="I70" s="19">
        <f t="shared" ref="I70" si="32">SUM(I63:I69)</f>
        <v>64.7</v>
      </c>
      <c r="J70" s="19">
        <f t="shared" ref="J70:L70" si="33">SUM(J63:J69)</f>
        <v>497.6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505</v>
      </c>
      <c r="G81" s="32">
        <f t="shared" ref="G81" si="38">G70+G80</f>
        <v>34.199999999999996</v>
      </c>
      <c r="H81" s="32">
        <f t="shared" ref="H81" si="39">H70+H80</f>
        <v>11.299999999999999</v>
      </c>
      <c r="I81" s="32">
        <f t="shared" ref="I81" si="40">I70+I80</f>
        <v>64.7</v>
      </c>
      <c r="J81" s="32">
        <f t="shared" ref="J81:L81" si="41">J70+J80</f>
        <v>497.6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250</v>
      </c>
      <c r="G82" s="40">
        <v>9.1</v>
      </c>
      <c r="H82" s="40">
        <v>11.6</v>
      </c>
      <c r="I82" s="40">
        <v>42.6</v>
      </c>
      <c r="J82" s="40">
        <v>311.3</v>
      </c>
      <c r="K82" s="41" t="s">
        <v>69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50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 t="s">
        <v>50</v>
      </c>
      <c r="L86" s="43"/>
    </row>
    <row r="87" spans="1:12" ht="15" x14ac:dyDescent="0.25">
      <c r="A87" s="23"/>
      <c r="B87" s="15"/>
      <c r="C87" s="11"/>
      <c r="D87" s="6"/>
      <c r="E87" s="42" t="s">
        <v>39</v>
      </c>
      <c r="F87" s="43">
        <v>30</v>
      </c>
      <c r="G87" s="43">
        <v>7</v>
      </c>
      <c r="H87" s="43">
        <v>8.9</v>
      </c>
      <c r="I87" s="43">
        <v>0</v>
      </c>
      <c r="J87" s="43">
        <v>107.5</v>
      </c>
      <c r="K87" s="44" t="s">
        <v>51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20.5</v>
      </c>
      <c r="H89" s="19">
        <f t="shared" ref="H89" si="43">SUM(H82:H88)</f>
        <v>21.2</v>
      </c>
      <c r="I89" s="19">
        <f t="shared" ref="I89" si="44">SUM(I82:I88)</f>
        <v>78.800000000000011</v>
      </c>
      <c r="J89" s="19">
        <f t="shared" ref="J89:L89" si="45">SUM(J82:J88)</f>
        <v>587.20000000000005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625</v>
      </c>
      <c r="G100" s="32">
        <f t="shared" ref="G100" si="50">G89+G99</f>
        <v>20.5</v>
      </c>
      <c r="H100" s="32">
        <f t="shared" ref="H100" si="51">H89+H99</f>
        <v>21.2</v>
      </c>
      <c r="I100" s="32">
        <f t="shared" ref="I100" si="52">I89+I99</f>
        <v>78.800000000000011</v>
      </c>
      <c r="J100" s="32">
        <f t="shared" ref="J100:L100" si="53">J89+J99</f>
        <v>587.20000000000005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8.1</v>
      </c>
      <c r="H101" s="40">
        <v>9.1999999999999993</v>
      </c>
      <c r="I101" s="40">
        <v>38.6</v>
      </c>
      <c r="J101" s="40">
        <v>270.3</v>
      </c>
      <c r="K101" s="41" t="s">
        <v>75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50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150</v>
      </c>
      <c r="G105" s="43">
        <v>0.6</v>
      </c>
      <c r="H105" s="43">
        <v>0.5</v>
      </c>
      <c r="I105" s="43">
        <v>15.5</v>
      </c>
      <c r="J105" s="43">
        <v>68.3</v>
      </c>
      <c r="K105" s="44" t="s">
        <v>50</v>
      </c>
      <c r="L105" s="43"/>
    </row>
    <row r="106" spans="1:12" ht="15" x14ac:dyDescent="0.25">
      <c r="A106" s="23"/>
      <c r="B106" s="15"/>
      <c r="C106" s="11"/>
      <c r="D106" s="6"/>
      <c r="E106" s="42" t="s">
        <v>58</v>
      </c>
      <c r="F106" s="43">
        <v>10</v>
      </c>
      <c r="G106" s="43">
        <v>0.1</v>
      </c>
      <c r="H106" s="43">
        <v>7.3</v>
      </c>
      <c r="I106" s="43">
        <v>0.1</v>
      </c>
      <c r="J106" s="43">
        <v>66.099999999999994</v>
      </c>
      <c r="K106" s="44" t="s">
        <v>59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16.100000000000001</v>
      </c>
      <c r="H108" s="19">
        <f t="shared" si="54"/>
        <v>20.3</v>
      </c>
      <c r="I108" s="19">
        <f t="shared" si="54"/>
        <v>87.5</v>
      </c>
      <c r="J108" s="19">
        <f t="shared" si="54"/>
        <v>596.20000000000005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605</v>
      </c>
      <c r="G119" s="32">
        <f t="shared" ref="G119" si="58">G108+G118</f>
        <v>16.100000000000001</v>
      </c>
      <c r="H119" s="32">
        <f t="shared" ref="H119" si="59">H108+H118</f>
        <v>20.3</v>
      </c>
      <c r="I119" s="32">
        <f t="shared" ref="I119" si="60">I108+I118</f>
        <v>87.5</v>
      </c>
      <c r="J119" s="32">
        <f t="shared" ref="J119:L119" si="61">J108+J118</f>
        <v>596.20000000000005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250</v>
      </c>
      <c r="G120" s="40">
        <v>10.199999999999999</v>
      </c>
      <c r="H120" s="40">
        <v>14</v>
      </c>
      <c r="I120" s="40">
        <v>40.5</v>
      </c>
      <c r="J120" s="40">
        <v>328.8</v>
      </c>
      <c r="K120" s="41" t="s">
        <v>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50</v>
      </c>
      <c r="L124" s="43"/>
    </row>
    <row r="125" spans="1:12" ht="15" x14ac:dyDescent="0.25">
      <c r="A125" s="14"/>
      <c r="B125" s="15"/>
      <c r="C125" s="11"/>
      <c r="D125" s="6"/>
      <c r="E125" s="42" t="s">
        <v>39</v>
      </c>
      <c r="F125" s="43">
        <v>30</v>
      </c>
      <c r="G125" s="43">
        <v>7</v>
      </c>
      <c r="H125" s="43">
        <v>8.9</v>
      </c>
      <c r="I125" s="43">
        <v>0</v>
      </c>
      <c r="J125" s="43">
        <v>107.5</v>
      </c>
      <c r="K125" s="44" t="s">
        <v>51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625</v>
      </c>
      <c r="G127" s="19">
        <f t="shared" ref="G127:J127" si="62">SUM(G120:G126)</f>
        <v>21.2</v>
      </c>
      <c r="H127" s="19">
        <f t="shared" si="62"/>
        <v>23.8</v>
      </c>
      <c r="I127" s="19">
        <f t="shared" si="62"/>
        <v>79</v>
      </c>
      <c r="J127" s="19">
        <f t="shared" si="62"/>
        <v>614.09999999999991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625</v>
      </c>
      <c r="G138" s="32">
        <f t="shared" ref="G138" si="66">G127+G137</f>
        <v>21.2</v>
      </c>
      <c r="H138" s="32">
        <f t="shared" ref="H138" si="67">H127+H137</f>
        <v>23.8</v>
      </c>
      <c r="I138" s="32">
        <f t="shared" ref="I138" si="68">I127+I137</f>
        <v>79</v>
      </c>
      <c r="J138" s="32">
        <f t="shared" ref="J138:L138" si="69">J127+J137</f>
        <v>614.09999999999991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250</v>
      </c>
      <c r="G139" s="40">
        <v>7.4</v>
      </c>
      <c r="H139" s="40">
        <v>7.3</v>
      </c>
      <c r="I139" s="40">
        <v>41.2</v>
      </c>
      <c r="J139" s="40">
        <v>259.8</v>
      </c>
      <c r="K139" s="41" t="s">
        <v>56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133.4</v>
      </c>
      <c r="K141" s="44" t="s">
        <v>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67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50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15.200000000000001</v>
      </c>
      <c r="H146" s="19">
        <f t="shared" si="70"/>
        <v>11.299999999999999</v>
      </c>
      <c r="I146" s="19">
        <f t="shared" si="70"/>
        <v>93.699999999999989</v>
      </c>
      <c r="J146" s="19">
        <f t="shared" si="70"/>
        <v>536.5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595</v>
      </c>
      <c r="G157" s="32">
        <f t="shared" ref="G157" si="74">G146+G156</f>
        <v>15.200000000000001</v>
      </c>
      <c r="H157" s="32">
        <f t="shared" ref="H157" si="75">H146+H156</f>
        <v>11.299999999999999</v>
      </c>
      <c r="I157" s="32">
        <f t="shared" ref="I157" si="76">I146+I156</f>
        <v>93.699999999999989</v>
      </c>
      <c r="J157" s="32">
        <f t="shared" ref="J157:L157" si="77">J146+J156</f>
        <v>536.5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150</v>
      </c>
      <c r="G158" s="40">
        <v>29.7</v>
      </c>
      <c r="H158" s="40">
        <v>10.7</v>
      </c>
      <c r="I158" s="40">
        <v>21.6</v>
      </c>
      <c r="J158" s="40">
        <v>301.3</v>
      </c>
      <c r="K158" s="41" t="s">
        <v>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50</v>
      </c>
      <c r="L162" s="43"/>
    </row>
    <row r="163" spans="1:12" ht="15" x14ac:dyDescent="0.25">
      <c r="A163" s="23"/>
      <c r="B163" s="15"/>
      <c r="C163" s="11"/>
      <c r="D163" s="6"/>
      <c r="E163" s="42" t="s">
        <v>83</v>
      </c>
      <c r="F163" s="43">
        <v>20</v>
      </c>
      <c r="G163" s="43">
        <v>0.1</v>
      </c>
      <c r="H163" s="43">
        <v>0</v>
      </c>
      <c r="I163" s="43">
        <v>12.8</v>
      </c>
      <c r="J163" s="43">
        <v>51.4</v>
      </c>
      <c r="K163" s="44" t="s">
        <v>50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38.299999999999997</v>
      </c>
      <c r="H165" s="19">
        <f t="shared" si="78"/>
        <v>15</v>
      </c>
      <c r="I165" s="19">
        <f t="shared" si="78"/>
        <v>78.8</v>
      </c>
      <c r="J165" s="19">
        <f t="shared" si="78"/>
        <v>603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515</v>
      </c>
      <c r="G176" s="32">
        <f t="shared" ref="G176" si="82">G165+G175</f>
        <v>38.299999999999997</v>
      </c>
      <c r="H176" s="32">
        <f t="shared" ref="H176" si="83">H165+H175</f>
        <v>15</v>
      </c>
      <c r="I176" s="32">
        <f t="shared" ref="I176" si="84">I165+I175</f>
        <v>78.8</v>
      </c>
      <c r="J176" s="32">
        <f t="shared" ref="J176:L176" si="85">J165+J175</f>
        <v>603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250</v>
      </c>
      <c r="G177" s="40">
        <v>9.1</v>
      </c>
      <c r="H177" s="40">
        <v>11.6</v>
      </c>
      <c r="I177" s="40">
        <v>42.6</v>
      </c>
      <c r="J177" s="40">
        <v>311.3</v>
      </c>
      <c r="K177" s="41" t="s">
        <v>69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50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15.6</v>
      </c>
      <c r="H184" s="19">
        <f t="shared" si="86"/>
        <v>13.6</v>
      </c>
      <c r="I184" s="19">
        <f t="shared" si="86"/>
        <v>94.300000000000011</v>
      </c>
      <c r="J184" s="19">
        <f t="shared" si="86"/>
        <v>562.20000000000005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595</v>
      </c>
      <c r="G195" s="32">
        <f t="shared" ref="G195" si="90">G184+G194</f>
        <v>15.6</v>
      </c>
      <c r="H195" s="32">
        <f t="shared" ref="H195" si="91">H184+H194</f>
        <v>13.6</v>
      </c>
      <c r="I195" s="32">
        <f t="shared" ref="I195" si="92">I184+I194</f>
        <v>94.300000000000011</v>
      </c>
      <c r="J195" s="32">
        <f t="shared" ref="J195:L195" si="93">J184+J194</f>
        <v>562.20000000000005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21.019999999999996</v>
      </c>
      <c r="H196" s="34">
        <f t="shared" si="94"/>
        <v>16.66</v>
      </c>
      <c r="I196" s="34">
        <f t="shared" si="94"/>
        <v>83.65</v>
      </c>
      <c r="J196" s="34">
        <f t="shared" si="94"/>
        <v>568.09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2023-10-13T08:25:17Z</dcterms:modified>
</cp:coreProperties>
</file>